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22751D3B-956B-4105-A7D8-8C9FDC9CA1F4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<sst xmlns="http://schemas.openxmlformats.org/spreadsheetml/2006/main" count="49" uniqueCount="40">
  <si>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</si>
  <si>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</si>
  <si>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</si>
  <si>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</si>
  <si>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</si>
  <si>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</si>
  <si>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</si>
  <si>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</si>
  <si>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</si>
  <si>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</si>
  <si>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</si>
  <si>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</si>
  <si>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</si>
  <si>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</si>
  <si>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</si>
  <si>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</si>
  <si>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</si>
  <si>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</si>
  <si>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</si>
  <si>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</si>
  <si>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</si>
  <si>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</si>
  <si>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</si>
  <si>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</si>
  <si>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</si>
  <si>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</si>
  <si>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</si>
  <si>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</si>
  <si>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</si>
  <si>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</si>
  <si>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</si>
  <si>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</si>
  <si>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</si>
  <si>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</si>
  <si>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</si>
  <si>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</si>
  <si>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</si>
  <si>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</si>
  <si>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ASCENSION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</si>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</sst>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9225BA39-A2F1-4C8F-8452-0A561E65A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19" zoomScale="80" zoomScaleNormal="80" workbookViewId="0">
      <selection activeCell="G38" sqref="B2:G3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11671534.33</v>
      </c>
      <c r="D12" s="27">
        <v>0</v>
      </c>
      <c r="E12" s="21">
        <f t="shared" si="0"/>
        <v>11671534.33</v>
      </c>
      <c r="F12" s="27">
        <v>14657874.4</v>
      </c>
      <c r="G12" s="20">
        <v>14657874.4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1772057</v>
      </c>
      <c r="D15" s="27">
        <v>0</v>
      </c>
      <c r="E15" s="21">
        <f t="shared" si="0"/>
        <v>1772057</v>
      </c>
      <c r="F15" s="27">
        <v>2906944.15</v>
      </c>
      <c r="G15" s="20">
        <v>2906944.15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1081665</v>
      </c>
      <c r="D17" s="27">
        <v>0</v>
      </c>
      <c r="E17" s="21">
        <f t="shared" si="0"/>
        <v>1081665</v>
      </c>
      <c r="F17" s="27">
        <v>540983.93000000005</v>
      </c>
      <c r="G17" s="20">
        <v>540983.93000000005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14525256.33</v>
      </c>
      <c r="D20" s="28">
        <f>SUM(D9:D18)</f>
        <v>0</v>
      </c>
      <c r="E20" s="22">
        <f>C20+D20</f>
        <v>14525256.33</v>
      </c>
      <c r="F20" s="28">
        <f>SUM(F9:F18)</f>
        <v>18105802.48</v>
      </c>
      <c r="G20" s="22">
        <f>SUM(G9:G18)</f>
        <v>18105802.48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3174574.39</v>
      </c>
      <c r="D26" s="20">
        <v>0</v>
      </c>
      <c r="E26" s="21">
        <f t="shared" ref="E26:E34" si="1">C26+D26</f>
        <v>3174574.39</v>
      </c>
      <c r="F26" s="20">
        <v>3389021.65</v>
      </c>
      <c r="G26" s="38">
        <v>3389021.65</v>
      </c>
    </row>
    <row r="27" spans="2:7" ht="12" customHeight="1" x14ac:dyDescent="0.2">
      <c r="B27" s="32" t="s">
        <v>12</v>
      </c>
      <c r="C27" s="20">
        <v>3965562.44</v>
      </c>
      <c r="D27" s="20">
        <v>0</v>
      </c>
      <c r="E27" s="21">
        <f t="shared" si="1"/>
        <v>3965562.44</v>
      </c>
      <c r="F27" s="20">
        <v>4258933.07</v>
      </c>
      <c r="G27" s="38">
        <v>4258933.07</v>
      </c>
    </row>
    <row r="28" spans="2:7" x14ac:dyDescent="0.2">
      <c r="B28" s="32" t="s">
        <v>13</v>
      </c>
      <c r="C28" s="20">
        <v>4656646.59</v>
      </c>
      <c r="D28" s="20">
        <v>0</v>
      </c>
      <c r="E28" s="21">
        <f t="shared" si="1"/>
        <v>4656646.59</v>
      </c>
      <c r="F28" s="20">
        <v>4448948.58</v>
      </c>
      <c r="G28" s="38">
        <v>4448948.5</v>
      </c>
    </row>
    <row r="29" spans="2:7" x14ac:dyDescent="0.2">
      <c r="B29" s="32" t="s">
        <v>14</v>
      </c>
      <c r="C29" s="20">
        <v>1906072.91</v>
      </c>
      <c r="D29" s="20">
        <v>0</v>
      </c>
      <c r="E29" s="21">
        <f t="shared" si="1"/>
        <v>1906072.91</v>
      </c>
      <c r="F29" s="20">
        <v>1261597.76</v>
      </c>
      <c r="G29" s="38">
        <v>1150609.1499999999</v>
      </c>
    </row>
    <row r="30" spans="2:7" x14ac:dyDescent="0.2">
      <c r="B30" s="32" t="s">
        <v>15</v>
      </c>
      <c r="C30" s="20">
        <v>821730</v>
      </c>
      <c r="D30" s="20">
        <v>0</v>
      </c>
      <c r="E30" s="21">
        <f t="shared" si="1"/>
        <v>821730</v>
      </c>
      <c r="F30" s="20">
        <v>2191220.7000000002</v>
      </c>
      <c r="G30" s="38">
        <v>2191220.7000000002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14524586.33</v>
      </c>
      <c r="D36" s="22">
        <f>SUM(D26:D34)</f>
        <v>0</v>
      </c>
      <c r="E36" s="22">
        <f>SUM(E26:E34)</f>
        <v>14524586.33</v>
      </c>
      <c r="F36" s="22">
        <f>SUM(F26:F34)</f>
        <v>15549721.760000002</v>
      </c>
      <c r="G36" s="39">
        <f>SUM(G26:G34)</f>
        <v>15438733.07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670</v>
      </c>
      <c r="D38" s="8">
        <f>D20-D36</f>
        <v>0</v>
      </c>
      <c r="E38" s="8">
        <f>D38+C38</f>
        <v>670</v>
      </c>
      <c r="F38" s="8">
        <f>F20-F36</f>
        <v>2556080.7199999988</v>
      </c>
      <c r="G38" s="9">
        <f>G20-G36</f>
        <v>2667069.41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2023-02-01T19:10:06Z</cp:lastPrinted>
  <dcterms:created xsi:type="dcterms:W3CDTF">2019-12-11T17:18:27Z</dcterms:created>
  <dcterms:modified xsi:type="dcterms:W3CDTF">2023-02-01T19:10:11Z</dcterms:modified>
</cp:coreProperties>
</file>